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50" windowHeight="6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<sst xmlns="http://schemas.openxmlformats.org/spreadsheetml/2006/main" count="29" uniqueCount="26">
  <si>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NUMANTOBRIGA XTREMA 2012</t>
  </si>
  <si>
    <t>Km</t>
  </si>
  <si>
    <t>Kilometros / Hora</t>
  </si>
  <si>
    <t>Altitud</t>
  </si>
  <si>
    <t>DATO</t>
  </si>
  <si>
    <t>MURO</t>
  </si>
  <si>
    <t>SALIDA</t>
  </si>
  <si>
    <t>PELIGRO CRUCE</t>
  </si>
  <si>
    <t>CARRETERA SO P-2001</t>
  </si>
  <si>
    <t>PUNTO AGUA</t>
  </si>
  <si>
    <t>PELIGRO CRUCE Y PUNTO DE AGUA</t>
  </si>
  <si>
    <t>PUNTO AGUA. TRAMO CARRETERA</t>
  </si>
  <si>
    <t>LLEGADA</t>
  </si>
  <si>
    <t>POZALMURO</t>
  </si>
  <si>
    <t>ALDEALPOZO</t>
  </si>
  <si>
    <t>ALDEUELA DE PERIAÑEZ.</t>
  </si>
  <si>
    <t>RENIEBLAS</t>
  </si>
  <si>
    <t>VELILLA DE LA SIERRA.</t>
  </si>
  <si>
    <t>YACIMIENTO DE NUMANCIA</t>
  </si>
  <si>
    <t>LOS PAJARITOS-SORIA</t>
  </si>
  <si>
    <t>PUNTO DE INTERES</t>
  </si>
  <si>
    <t>Tiempo en horas</t>
  </si>
  <si>
    <t>PUNTOS DE INTERES, KM Y CALCULO DE TIEMPOS</t>
  </si>
  <si>
    <t>ANDANDO</t>
  </si>
  <si>
    <t>CORRIENDO</t>
  </si>
  <si>
    <t>COMBINADO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</si>
</sst>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3">
      <selection activeCell="J24" sqref="J24"/>
    </sheetView>
  </sheetViews>
  <sheetFormatPr defaultColWidth="11.421875" defaultRowHeight="12.75"/>
  <cols>
    <col min="1" max="1" width="6.421875" style="2" customWidth="1"/>
    <col min="2" max="2" width="6.57421875" style="6" bestFit="1" customWidth="1"/>
    <col min="3" max="3" width="8.57421875" style="7" bestFit="1" customWidth="1"/>
    <col min="4" max="4" width="26.7109375" style="3" customWidth="1"/>
    <col min="5" max="5" width="36.00390625" style="3" customWidth="1"/>
    <col min="6" max="13" width="5.28125" style="0" customWidth="1"/>
  </cols>
  <sheetData>
    <row r="1" ht="26.25">
      <c r="A1" s="4" t="s">
        <v>0</v>
      </c>
    </row>
    <row r="2" ht="15" customHeight="1">
      <c r="A2" s="4"/>
    </row>
    <row r="3" ht="18">
      <c r="A3" s="5" t="s">
        <v>22</v>
      </c>
    </row>
    <row r="4" spans="6:13" ht="15">
      <c r="F4" s="24" t="s">
        <v>2</v>
      </c>
      <c r="G4" s="25"/>
      <c r="H4" s="25"/>
      <c r="I4" s="25"/>
      <c r="J4" s="25"/>
      <c r="K4" s="25"/>
      <c r="L4" s="25"/>
      <c r="M4" s="26"/>
    </row>
    <row r="5" spans="1:13" s="1" customFormat="1" ht="12.75">
      <c r="A5" s="2"/>
      <c r="B5" s="19" t="s">
        <v>1</v>
      </c>
      <c r="C5" s="20" t="s">
        <v>3</v>
      </c>
      <c r="D5" s="21" t="s">
        <v>20</v>
      </c>
      <c r="E5" s="21" t="s">
        <v>4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  <c r="L5" s="9">
        <v>11</v>
      </c>
      <c r="M5" s="9">
        <v>12</v>
      </c>
    </row>
    <row r="6" spans="1:13" ht="12.75" customHeight="1">
      <c r="A6" s="13">
        <v>1</v>
      </c>
      <c r="B6" s="10">
        <v>0</v>
      </c>
      <c r="C6" s="11">
        <v>1046</v>
      </c>
      <c r="D6" s="12" t="s">
        <v>5</v>
      </c>
      <c r="E6" s="22" t="s">
        <v>6</v>
      </c>
      <c r="F6" s="8">
        <f aca="true" t="shared" si="0" ref="F6:F14">B6/$F$5</f>
        <v>0</v>
      </c>
      <c r="G6" s="8">
        <f aca="true" t="shared" si="1" ref="G6:G14">B6/$G$5</f>
        <v>0</v>
      </c>
      <c r="H6" s="8">
        <f>B6/$H$5</f>
        <v>0</v>
      </c>
      <c r="I6" s="8">
        <f>B6/$I$5</f>
        <v>0</v>
      </c>
      <c r="J6" s="8">
        <f aca="true" t="shared" si="2" ref="J6:J14">B6/$J$5</f>
        <v>0</v>
      </c>
      <c r="K6" s="8">
        <f aca="true" t="shared" si="3" ref="K6:K14">B6/$K$5</f>
        <v>0</v>
      </c>
      <c r="L6" s="8">
        <f aca="true" t="shared" si="4" ref="L6:L14">B6/$L$5</f>
        <v>0</v>
      </c>
      <c r="M6" s="8">
        <f>B6/$M$5</f>
        <v>0</v>
      </c>
    </row>
    <row r="7" spans="1:13" ht="12.75">
      <c r="A7" s="14">
        <v>2</v>
      </c>
      <c r="B7" s="15">
        <v>8.2</v>
      </c>
      <c r="C7" s="16">
        <v>1025</v>
      </c>
      <c r="D7" s="17" t="s">
        <v>8</v>
      </c>
      <c r="E7" s="23" t="s">
        <v>7</v>
      </c>
      <c r="F7" s="18">
        <f t="shared" si="0"/>
        <v>2.05</v>
      </c>
      <c r="G7" s="18">
        <f t="shared" si="1"/>
        <v>1.64</v>
      </c>
      <c r="H7" s="18">
        <f aca="true" t="shared" si="5" ref="H7:H14">B7/$H$5</f>
        <v>1.3666666666666665</v>
      </c>
      <c r="I7" s="18">
        <f aca="true" t="shared" si="6" ref="I7:I14">B7/$I$5</f>
        <v>1.1714285714285713</v>
      </c>
      <c r="J7" s="18">
        <f t="shared" si="2"/>
        <v>1.025</v>
      </c>
      <c r="K7" s="18">
        <f t="shared" si="3"/>
        <v>0.82</v>
      </c>
      <c r="L7" s="18">
        <f t="shared" si="4"/>
        <v>0.7454545454545454</v>
      </c>
      <c r="M7" s="18">
        <f aca="true" t="shared" si="7" ref="M7:M14">B7/$M$5</f>
        <v>0.6833333333333332</v>
      </c>
    </row>
    <row r="8" spans="1:13" ht="12.75">
      <c r="A8" s="13">
        <v>3</v>
      </c>
      <c r="B8" s="10">
        <v>13.7</v>
      </c>
      <c r="C8" s="11">
        <v>1050</v>
      </c>
      <c r="D8" s="12" t="s">
        <v>13</v>
      </c>
      <c r="E8" s="22" t="s">
        <v>9</v>
      </c>
      <c r="F8" s="8">
        <f t="shared" si="0"/>
        <v>3.425</v>
      </c>
      <c r="G8" s="8">
        <f t="shared" si="1"/>
        <v>2.7399999999999998</v>
      </c>
      <c r="H8" s="8">
        <f t="shared" si="5"/>
        <v>2.283333333333333</v>
      </c>
      <c r="I8" s="8">
        <f t="shared" si="6"/>
        <v>1.957142857142857</v>
      </c>
      <c r="J8" s="8">
        <f t="shared" si="2"/>
        <v>1.7125</v>
      </c>
      <c r="K8" s="8">
        <f t="shared" si="3"/>
        <v>1.3699999999999999</v>
      </c>
      <c r="L8" s="8">
        <f t="shared" si="4"/>
        <v>1.2454545454545454</v>
      </c>
      <c r="M8" s="8">
        <f t="shared" si="7"/>
        <v>1.1416666666666666</v>
      </c>
    </row>
    <row r="9" spans="1:13" ht="12.75">
      <c r="A9" s="14">
        <v>4</v>
      </c>
      <c r="B9" s="15">
        <v>23.3</v>
      </c>
      <c r="C9" s="16">
        <v>1055</v>
      </c>
      <c r="D9" s="17" t="s">
        <v>14</v>
      </c>
      <c r="E9" s="23" t="s">
        <v>10</v>
      </c>
      <c r="F9" s="18">
        <f t="shared" si="0"/>
        <v>5.825</v>
      </c>
      <c r="G9" s="18">
        <f t="shared" si="1"/>
        <v>4.66</v>
      </c>
      <c r="H9" s="18">
        <f t="shared" si="5"/>
        <v>3.8833333333333333</v>
      </c>
      <c r="I9" s="18">
        <f t="shared" si="6"/>
        <v>3.3285714285714287</v>
      </c>
      <c r="J9" s="18">
        <f t="shared" si="2"/>
        <v>2.9125</v>
      </c>
      <c r="K9" s="18">
        <f t="shared" si="3"/>
        <v>2.33</v>
      </c>
      <c r="L9" s="18">
        <f t="shared" si="4"/>
        <v>2.118181818181818</v>
      </c>
      <c r="M9" s="18">
        <f t="shared" si="7"/>
        <v>1.9416666666666667</v>
      </c>
    </row>
    <row r="10" spans="1:13" ht="12.75">
      <c r="A10" s="13">
        <v>5</v>
      </c>
      <c r="B10" s="10">
        <v>34.2</v>
      </c>
      <c r="C10" s="11">
        <v>1054</v>
      </c>
      <c r="D10" s="12" t="s">
        <v>15</v>
      </c>
      <c r="E10" s="22" t="s">
        <v>11</v>
      </c>
      <c r="F10" s="8">
        <f t="shared" si="0"/>
        <v>8.55</v>
      </c>
      <c r="G10" s="8">
        <f t="shared" si="1"/>
        <v>6.840000000000001</v>
      </c>
      <c r="H10" s="8">
        <f t="shared" si="5"/>
        <v>5.7</v>
      </c>
      <c r="I10" s="8">
        <f t="shared" si="6"/>
        <v>4.885714285714286</v>
      </c>
      <c r="J10" s="8">
        <f t="shared" si="2"/>
        <v>4.275</v>
      </c>
      <c r="K10" s="8">
        <f t="shared" si="3"/>
        <v>3.4200000000000004</v>
      </c>
      <c r="L10" s="8">
        <f t="shared" si="4"/>
        <v>3.1090909090909093</v>
      </c>
      <c r="M10" s="8">
        <f t="shared" si="7"/>
        <v>2.85</v>
      </c>
    </row>
    <row r="11" spans="1:13" ht="12.75">
      <c r="A11" s="14">
        <v>6</v>
      </c>
      <c r="B11" s="15">
        <v>41.1</v>
      </c>
      <c r="C11" s="16">
        <v>1038</v>
      </c>
      <c r="D11" s="17" t="s">
        <v>16</v>
      </c>
      <c r="E11" s="23" t="s">
        <v>11</v>
      </c>
      <c r="F11" s="18">
        <f t="shared" si="0"/>
        <v>10.275</v>
      </c>
      <c r="G11" s="18">
        <f t="shared" si="1"/>
        <v>8.22</v>
      </c>
      <c r="H11" s="18">
        <f t="shared" si="5"/>
        <v>6.8500000000000005</v>
      </c>
      <c r="I11" s="18">
        <f t="shared" si="6"/>
        <v>5.871428571428572</v>
      </c>
      <c r="J11" s="18">
        <f t="shared" si="2"/>
        <v>5.1375</v>
      </c>
      <c r="K11" s="18">
        <f t="shared" si="3"/>
        <v>4.11</v>
      </c>
      <c r="L11" s="18">
        <f t="shared" si="4"/>
        <v>3.7363636363636363</v>
      </c>
      <c r="M11" s="18">
        <f t="shared" si="7"/>
        <v>3.4250000000000003</v>
      </c>
    </row>
    <row r="12" spans="1:13" ht="12.75">
      <c r="A12" s="13">
        <v>7</v>
      </c>
      <c r="B12" s="10">
        <v>44.6</v>
      </c>
      <c r="C12" s="11">
        <v>1031</v>
      </c>
      <c r="D12" s="12" t="s">
        <v>17</v>
      </c>
      <c r="E12" s="22" t="s">
        <v>11</v>
      </c>
      <c r="F12" s="8">
        <f t="shared" si="0"/>
        <v>11.15</v>
      </c>
      <c r="G12" s="8">
        <f t="shared" si="1"/>
        <v>8.92</v>
      </c>
      <c r="H12" s="8">
        <f t="shared" si="5"/>
        <v>7.433333333333334</v>
      </c>
      <c r="I12" s="8">
        <f t="shared" si="6"/>
        <v>6.371428571428572</v>
      </c>
      <c r="J12" s="8">
        <f t="shared" si="2"/>
        <v>5.575</v>
      </c>
      <c r="K12" s="8">
        <f t="shared" si="3"/>
        <v>4.46</v>
      </c>
      <c r="L12" s="8">
        <f t="shared" si="4"/>
        <v>4.054545454545455</v>
      </c>
      <c r="M12" s="8">
        <f t="shared" si="7"/>
        <v>3.716666666666667</v>
      </c>
    </row>
    <row r="13" spans="1:13" ht="12.75">
      <c r="A13" s="14">
        <v>8</v>
      </c>
      <c r="B13" s="15">
        <v>47.9</v>
      </c>
      <c r="C13" s="16">
        <v>1046</v>
      </c>
      <c r="D13" s="17" t="s">
        <v>18</v>
      </c>
      <c r="E13" s="23" t="s">
        <v>9</v>
      </c>
      <c r="F13" s="18">
        <f t="shared" si="0"/>
        <v>11.975</v>
      </c>
      <c r="G13" s="18">
        <f t="shared" si="1"/>
        <v>9.58</v>
      </c>
      <c r="H13" s="18">
        <f t="shared" si="5"/>
        <v>7.983333333333333</v>
      </c>
      <c r="I13" s="18">
        <f t="shared" si="6"/>
        <v>6.8428571428571425</v>
      </c>
      <c r="J13" s="18">
        <f t="shared" si="2"/>
        <v>5.9875</v>
      </c>
      <c r="K13" s="18">
        <f t="shared" si="3"/>
        <v>4.79</v>
      </c>
      <c r="L13" s="18">
        <f t="shared" si="4"/>
        <v>4.3545454545454545</v>
      </c>
      <c r="M13" s="18">
        <f t="shared" si="7"/>
        <v>3.9916666666666667</v>
      </c>
    </row>
    <row r="14" spans="1:13" ht="12.75">
      <c r="A14" s="13">
        <v>9</v>
      </c>
      <c r="B14" s="10">
        <v>57.7</v>
      </c>
      <c r="C14" s="11">
        <v>1048</v>
      </c>
      <c r="D14" s="12" t="s">
        <v>19</v>
      </c>
      <c r="E14" s="22" t="s">
        <v>12</v>
      </c>
      <c r="F14" s="8">
        <f t="shared" si="0"/>
        <v>14.425</v>
      </c>
      <c r="G14" s="8">
        <f t="shared" si="1"/>
        <v>11.540000000000001</v>
      </c>
      <c r="H14" s="8">
        <f t="shared" si="5"/>
        <v>9.616666666666667</v>
      </c>
      <c r="I14" s="8">
        <f t="shared" si="6"/>
        <v>8.242857142857144</v>
      </c>
      <c r="J14" s="8">
        <f t="shared" si="2"/>
        <v>7.2125</v>
      </c>
      <c r="K14" s="8">
        <f t="shared" si="3"/>
        <v>5.7700000000000005</v>
      </c>
      <c r="L14" s="8">
        <f t="shared" si="4"/>
        <v>5.245454545454546</v>
      </c>
      <c r="M14" s="8">
        <f t="shared" si="7"/>
        <v>4.808333333333334</v>
      </c>
    </row>
    <row r="15" spans="6:13" ht="12.75">
      <c r="F15" s="27" t="s">
        <v>23</v>
      </c>
      <c r="G15" s="27"/>
      <c r="H15" s="28" t="s">
        <v>25</v>
      </c>
      <c r="I15" s="29"/>
      <c r="J15" s="30"/>
      <c r="K15" s="28" t="s">
        <v>24</v>
      </c>
      <c r="L15" s="29"/>
      <c r="M15" s="30"/>
    </row>
    <row r="16" spans="6:13" ht="15">
      <c r="F16" s="24" t="s">
        <v>21</v>
      </c>
      <c r="G16" s="25"/>
      <c r="H16" s="25"/>
      <c r="I16" s="25"/>
      <c r="J16" s="25"/>
      <c r="K16" s="25"/>
      <c r="L16" s="25"/>
      <c r="M16" s="26"/>
    </row>
  </sheetData>
  <sheetProtection/>
  <mergeCells count="5">
    <mergeCell ref="F4:M4"/>
    <mergeCell ref="F16:M16"/>
    <mergeCell ref="F15:G15"/>
    <mergeCell ref="H15:J15"/>
    <mergeCell ref="K15:M15"/>
  </mergeCells>
  <printOptions/>
  <pageMargins left="0.75" right="0.75" top="1" bottom="1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BLAZQUEZ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ESTABLECIMIENTOS</dc:creator>
  <cp:keywords/>
  <dc:description/>
  <cp:lastModifiedBy>Usuario</cp:lastModifiedBy>
  <cp:lastPrinted>2012-04-03T15:05:07Z</cp:lastPrinted>
  <dcterms:created xsi:type="dcterms:W3CDTF">2012-03-23T18:36:29Z</dcterms:created>
  <dcterms:modified xsi:type="dcterms:W3CDTF">2012-05-22T09:25:34Z</dcterms:modified>
  <cp:category/>
  <cp:version/>
  <cp:contentType/>
  <cp:contentStatus/>
</cp:coreProperties>
</file>